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<sst xmlns="http://schemas.openxmlformats.org/spreadsheetml/2006/main" count="50" uniqueCount="48">
  <si>
    <t>16  16 Муниципальные районы Исполнено</t>
  </si>
  <si>
    <t>17,374</t>
  </si>
  <si>
    <t>12  12 Консолидированный Исполнено</t>
  </si>
  <si>
    <t>Изменение остатков средств на счетах по учету  средств бюджетов</t>
  </si>
  <si>
    <t>Увеличение остатков средств бюджетов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</si>
  <si>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</si>
  <si>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</si>
  <si>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</si>
  <si>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</si>
  <si>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Уменьшение прочих остатков денежных средств  бюджетов</t>
  </si>
  <si>
    <t>№ листа / № строки</t>
  </si>
  <si>
    <t>000 90  00  00  00  00  0000  000</t>
  </si>
  <si>
    <t>17,397</t>
  </si>
  <si>
    <t>000 01  05  00  00  00  0000  500</t>
  </si>
  <si>
    <t>000 01  05  02  01  00  0000  610</t>
  </si>
  <si>
    <t>4  4 Суммы, подлежащие исключению Консолид. План на год</t>
  </si>
  <si>
    <t>Уменьшение остатков средств бюджетов</t>
  </si>
  <si>
    <t>8  8 Городские и сельские поселения План на год</t>
  </si>
  <si>
    <t>Изменение остатков средств</t>
  </si>
  <si>
    <t>Увеличение прочих остатков денежных средств  бюджетов поселений</t>
  </si>
  <si>
    <t>000 01  05  00  00  00  0000  600</t>
  </si>
  <si>
    <t>000 01  05  02  01  00  0000  510</t>
  </si>
  <si>
    <t>Увеличение прочих остатков денежных средств  бюджетов</t>
  </si>
  <si>
    <t>Источники финансирования - отчет</t>
  </si>
  <si>
    <t>3  3 Консолидированный  План на год</t>
  </si>
  <si>
    <t>17,411</t>
  </si>
  <si>
    <t>17,470</t>
  </si>
  <si>
    <t>Наименование показателя</t>
  </si>
  <si>
    <t>17,375</t>
  </si>
  <si>
    <t>17,455</t>
  </si>
  <si>
    <t>17,1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</si>
  <si>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</si>
  <si>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</si>
  <si>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</si>
  <si>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</si>
  <si>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</si>
  <si>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</si>
  <si>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</si>
  <si>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</si>
  <si>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</si>
  <si>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Источники финансирования дефицита бюджета - всего</t>
  </si>
  <si>
    <t>000 01  05  00  00  00  0000  000</t>
  </si>
  <si>
    <t>Уменьшение прочих остатков средств бюджетов</t>
  </si>
  <si>
    <t>17,426</t>
  </si>
  <si>
    <t>000 01  05  02  01  10  0000  510</t>
  </si>
  <si>
    <t>Код показателя</t>
  </si>
  <si>
    <t>000 01  05  02  00  00  0000  600</t>
  </si>
  <si>
    <t>на 01.02.2013                                В-Карачан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</si>
</sst>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17" sqref="A17:E17"/>
    </sheetView>
  </sheetViews>
  <sheetFormatPr defaultColWidth="9.140625" defaultRowHeight="12.75"/>
  <cols>
    <col min="1" max="1" width="6.8515625" style="0" customWidth="1"/>
    <col min="2" max="2" width="23.8515625" style="0" customWidth="1"/>
    <col min="3" max="3" width="27.140625" style="0" customWidth="1"/>
    <col min="4" max="4" width="13.8515625" style="0" customWidth="1"/>
    <col min="5" max="5" width="10.140625" style="0" customWidth="1"/>
    <col min="6" max="6" width="10.140625" style="0" hidden="1" customWidth="1"/>
    <col min="7" max="7" width="14.421875" style="0" customWidth="1"/>
    <col min="8" max="9" width="10.140625" style="0" customWidth="1"/>
    <col min="10" max="10" width="10.140625" style="0" hidden="1" customWidth="1"/>
    <col min="11" max="11" width="10.140625" style="0" customWidth="1"/>
  </cols>
  <sheetData>
    <row r="1" spans="1:11" ht="12.7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72">
      <c r="A5" s="1" t="s">
        <v>10</v>
      </c>
      <c r="B5" s="1" t="s">
        <v>45</v>
      </c>
      <c r="C5" s="1" t="s">
        <v>27</v>
      </c>
      <c r="D5" s="1" t="s">
        <v>24</v>
      </c>
      <c r="E5" s="1" t="s">
        <v>15</v>
      </c>
      <c r="F5" s="1" t="s">
        <v>6</v>
      </c>
      <c r="G5" s="1" t="s">
        <v>17</v>
      </c>
      <c r="H5" s="1" t="s">
        <v>2</v>
      </c>
      <c r="I5" s="1" t="s">
        <v>37</v>
      </c>
      <c r="J5" s="1" t="s">
        <v>0</v>
      </c>
      <c r="K5" s="1" t="s">
        <v>5</v>
      </c>
    </row>
    <row r="6" spans="1:11" ht="18.75">
      <c r="A6" s="2" t="s">
        <v>30</v>
      </c>
      <c r="B6" s="3" t="s">
        <v>11</v>
      </c>
      <c r="C6" s="3" t="s">
        <v>40</v>
      </c>
      <c r="D6" s="4">
        <f>D7</f>
        <v>6304300</v>
      </c>
      <c r="E6" s="4">
        <f>E7</f>
        <v>-6234300</v>
      </c>
      <c r="F6" s="4"/>
      <c r="G6" s="4">
        <f aca="true" t="shared" si="0" ref="G6:I7">G7</f>
        <v>70000</v>
      </c>
      <c r="H6" s="4">
        <f t="shared" si="0"/>
        <v>-76756.84000000003</v>
      </c>
      <c r="I6" s="4">
        <f t="shared" si="0"/>
        <v>-349457.79</v>
      </c>
      <c r="J6" s="4"/>
      <c r="K6" s="4">
        <f>K7</f>
        <v>-426214.63</v>
      </c>
    </row>
    <row r="7" spans="1:11" ht="12.75">
      <c r="A7" s="2" t="s">
        <v>1</v>
      </c>
      <c r="B7" s="3" t="s">
        <v>32</v>
      </c>
      <c r="C7" s="3" t="s">
        <v>18</v>
      </c>
      <c r="D7" s="4">
        <f>D8</f>
        <v>6304300</v>
      </c>
      <c r="E7" s="4">
        <f>E8</f>
        <v>-6234300</v>
      </c>
      <c r="F7" s="4"/>
      <c r="G7" s="4">
        <f t="shared" si="0"/>
        <v>70000</v>
      </c>
      <c r="H7" s="4">
        <f t="shared" si="0"/>
        <v>-76756.84000000003</v>
      </c>
      <c r="I7" s="4">
        <f t="shared" si="0"/>
        <v>-349457.79</v>
      </c>
      <c r="J7" s="4"/>
      <c r="K7" s="4">
        <f>K8</f>
        <v>-426214.63</v>
      </c>
    </row>
    <row r="8" spans="1:11" ht="18.75">
      <c r="A8" s="2" t="s">
        <v>28</v>
      </c>
      <c r="B8" s="3" t="s">
        <v>41</v>
      </c>
      <c r="C8" s="3" t="s">
        <v>3</v>
      </c>
      <c r="D8" s="4">
        <f>D9+D13</f>
        <v>6304300</v>
      </c>
      <c r="E8" s="4">
        <f>E9+E13</f>
        <v>-6234300</v>
      </c>
      <c r="F8" s="4"/>
      <c r="G8" s="4">
        <f>G9+G13</f>
        <v>70000</v>
      </c>
      <c r="H8" s="4">
        <f>H9+H13</f>
        <v>-76756.84000000003</v>
      </c>
      <c r="I8" s="4">
        <f>I9</f>
        <v>-349457.79</v>
      </c>
      <c r="J8" s="4"/>
      <c r="K8" s="4">
        <f>K9+K13</f>
        <v>-426214.63</v>
      </c>
    </row>
    <row r="9" spans="1:11" ht="18.75">
      <c r="A9" s="2" t="s">
        <v>35</v>
      </c>
      <c r="B9" s="3" t="s">
        <v>13</v>
      </c>
      <c r="C9" s="3" t="s">
        <v>4</v>
      </c>
      <c r="D9" s="4">
        <f aca="true" t="shared" si="1" ref="D9:E11">D10</f>
        <v>-3199800</v>
      </c>
      <c r="E9" s="4">
        <f t="shared" si="1"/>
        <v>-6351800</v>
      </c>
      <c r="F9" s="4"/>
      <c r="G9" s="4">
        <f aca="true" t="shared" si="2" ref="G9:H11">G10</f>
        <v>-9551600</v>
      </c>
      <c r="H9" s="4">
        <f t="shared" si="2"/>
        <v>-320553.95</v>
      </c>
      <c r="I9" s="4">
        <f>I10</f>
        <v>-349457.79</v>
      </c>
      <c r="J9" s="4"/>
      <c r="K9" s="4">
        <f>K10</f>
        <v>-670011.74</v>
      </c>
    </row>
    <row r="10" spans="1:11" ht="18.75">
      <c r="A10" s="2" t="s">
        <v>34</v>
      </c>
      <c r="B10" s="3" t="s">
        <v>36</v>
      </c>
      <c r="C10" s="3" t="s">
        <v>8</v>
      </c>
      <c r="D10" s="4">
        <f t="shared" si="1"/>
        <v>-3199800</v>
      </c>
      <c r="E10" s="4">
        <f t="shared" si="1"/>
        <v>-6351800</v>
      </c>
      <c r="F10" s="4"/>
      <c r="G10" s="4">
        <f t="shared" si="2"/>
        <v>-9551600</v>
      </c>
      <c r="H10" s="4">
        <f t="shared" si="2"/>
        <v>-320553.95</v>
      </c>
      <c r="I10" s="4">
        <f>I11</f>
        <v>-349457.79</v>
      </c>
      <c r="J10" s="4"/>
      <c r="K10" s="4">
        <f>K11</f>
        <v>-670011.74</v>
      </c>
    </row>
    <row r="11" spans="1:11" ht="18.75">
      <c r="A11" s="2" t="s">
        <v>12</v>
      </c>
      <c r="B11" s="3" t="s">
        <v>21</v>
      </c>
      <c r="C11" s="3" t="s">
        <v>22</v>
      </c>
      <c r="D11" s="4">
        <f t="shared" si="1"/>
        <v>-3199800</v>
      </c>
      <c r="E11" s="4">
        <f t="shared" si="1"/>
        <v>-6351800</v>
      </c>
      <c r="F11" s="4"/>
      <c r="G11" s="4">
        <f t="shared" si="2"/>
        <v>-9551600</v>
      </c>
      <c r="H11" s="4">
        <f t="shared" si="2"/>
        <v>-320553.95</v>
      </c>
      <c r="I11" s="4">
        <f>I12</f>
        <v>-349457.79</v>
      </c>
      <c r="J11" s="4"/>
      <c r="K11" s="4">
        <f>K12</f>
        <v>-670011.74</v>
      </c>
    </row>
    <row r="12" spans="1:11" ht="18.75">
      <c r="A12" s="2" t="s">
        <v>25</v>
      </c>
      <c r="B12" s="3" t="s">
        <v>44</v>
      </c>
      <c r="C12" s="3" t="s">
        <v>19</v>
      </c>
      <c r="D12" s="4">
        <v>-3199800</v>
      </c>
      <c r="E12" s="4">
        <v>-6351800</v>
      </c>
      <c r="F12" s="4"/>
      <c r="G12" s="4">
        <v>-9551600</v>
      </c>
      <c r="H12" s="4">
        <v>-320553.95</v>
      </c>
      <c r="I12" s="4">
        <v>-349457.79</v>
      </c>
      <c r="J12" s="4"/>
      <c r="K12" s="4">
        <v>-670011.74</v>
      </c>
    </row>
    <row r="13" spans="1:11" ht="18.75">
      <c r="A13" s="2" t="s">
        <v>43</v>
      </c>
      <c r="B13" s="3" t="s">
        <v>20</v>
      </c>
      <c r="C13" s="3" t="s">
        <v>16</v>
      </c>
      <c r="D13" s="4">
        <f aca="true" t="shared" si="3" ref="D13:E15">D14</f>
        <v>9504100</v>
      </c>
      <c r="E13" s="4">
        <f t="shared" si="3"/>
        <v>117500</v>
      </c>
      <c r="F13" s="4"/>
      <c r="G13" s="4">
        <f aca="true" t="shared" si="4" ref="G13:I15">G14</f>
        <v>9621600</v>
      </c>
      <c r="H13" s="4">
        <f t="shared" si="4"/>
        <v>243797.11</v>
      </c>
      <c r="I13" s="4">
        <f t="shared" si="4"/>
        <v>0</v>
      </c>
      <c r="J13" s="4"/>
      <c r="K13" s="4">
        <f>K14</f>
        <v>243797.11</v>
      </c>
    </row>
    <row r="14" spans="1:11" ht="18.75">
      <c r="A14" s="2" t="s">
        <v>29</v>
      </c>
      <c r="B14" s="3" t="s">
        <v>46</v>
      </c>
      <c r="C14" s="3" t="s">
        <v>42</v>
      </c>
      <c r="D14" s="4">
        <f t="shared" si="3"/>
        <v>9504100</v>
      </c>
      <c r="E14" s="4">
        <f t="shared" si="3"/>
        <v>117500</v>
      </c>
      <c r="F14" s="4"/>
      <c r="G14" s="4">
        <f t="shared" si="4"/>
        <v>9621600</v>
      </c>
      <c r="H14" s="4">
        <f t="shared" si="4"/>
        <v>243797.11</v>
      </c>
      <c r="I14" s="4">
        <f t="shared" si="4"/>
        <v>0</v>
      </c>
      <c r="J14" s="4"/>
      <c r="K14" s="4">
        <f>K15</f>
        <v>243797.11</v>
      </c>
    </row>
    <row r="15" spans="1:11" ht="18.75">
      <c r="A15" s="2" t="s">
        <v>7</v>
      </c>
      <c r="B15" s="3" t="s">
        <v>14</v>
      </c>
      <c r="C15" s="3" t="s">
        <v>9</v>
      </c>
      <c r="D15" s="4">
        <f t="shared" si="3"/>
        <v>9504100</v>
      </c>
      <c r="E15" s="4">
        <f t="shared" si="3"/>
        <v>117500</v>
      </c>
      <c r="F15" s="4"/>
      <c r="G15" s="4">
        <f t="shared" si="4"/>
        <v>9621600</v>
      </c>
      <c r="H15" s="4">
        <f t="shared" si="4"/>
        <v>243797.11</v>
      </c>
      <c r="I15" s="4">
        <f t="shared" si="4"/>
        <v>0</v>
      </c>
      <c r="J15" s="4"/>
      <c r="K15" s="4">
        <f>K16</f>
        <v>243797.11</v>
      </c>
    </row>
    <row r="16" spans="1:11" ht="18.75">
      <c r="A16" s="2" t="s">
        <v>26</v>
      </c>
      <c r="B16" s="3" t="s">
        <v>39</v>
      </c>
      <c r="C16" s="3" t="s">
        <v>33</v>
      </c>
      <c r="D16" s="4">
        <v>9504100</v>
      </c>
      <c r="E16" s="4">
        <v>117500</v>
      </c>
      <c r="F16" s="4"/>
      <c r="G16" s="4">
        <v>9621600</v>
      </c>
      <c r="H16" s="4">
        <v>243797.11</v>
      </c>
      <c r="I16" s="4"/>
      <c r="J16" s="4"/>
      <c r="K16" s="4">
        <v>243797.11</v>
      </c>
    </row>
    <row r="17" spans="1:11" ht="12.75">
      <c r="A17" s="11" t="s">
        <v>38</v>
      </c>
      <c r="B17" s="6"/>
      <c r="C17" s="6"/>
      <c r="D17" s="6"/>
      <c r="E17" s="6"/>
      <c r="F17" s="7"/>
      <c r="G17" s="6"/>
      <c r="H17" s="6"/>
      <c r="I17" s="6"/>
      <c r="J17" s="6"/>
      <c r="K17" s="6"/>
    </row>
    <row r="18" spans="1:11" ht="12.75">
      <c r="A18" s="8" t="s">
        <v>38</v>
      </c>
      <c r="B18" s="6"/>
      <c r="C18" s="6"/>
      <c r="D18" s="6"/>
      <c r="E18" s="6"/>
      <c r="F18" s="8" t="s">
        <v>38</v>
      </c>
      <c r="G18" s="6"/>
      <c r="H18" s="6"/>
      <c r="I18" s="6"/>
      <c r="J18" s="6"/>
      <c r="K18" s="6"/>
    </row>
    <row r="19" spans="1:11" ht="15">
      <c r="A19" s="15"/>
      <c r="B19" s="6"/>
      <c r="C19" s="6"/>
      <c r="D19" s="6"/>
      <c r="E19" s="6"/>
      <c r="F19" s="9"/>
      <c r="G19" s="6"/>
      <c r="H19" s="6"/>
      <c r="I19" s="6"/>
      <c r="J19" s="6"/>
      <c r="K19" s="6"/>
    </row>
    <row r="20" spans="1:11" ht="12.75">
      <c r="A20" s="16"/>
      <c r="B20" s="6"/>
      <c r="C20" s="6"/>
      <c r="D20" s="6"/>
      <c r="E20" s="6"/>
      <c r="F20" s="8"/>
      <c r="G20" s="6"/>
      <c r="H20" s="6"/>
      <c r="I20" s="6"/>
      <c r="J20" s="6"/>
      <c r="K20" s="6"/>
    </row>
    <row r="21" spans="1:11" ht="15">
      <c r="A21" s="5"/>
      <c r="B21" s="6"/>
      <c r="C21" s="6"/>
      <c r="D21" s="6"/>
      <c r="E21" s="6"/>
      <c r="F21" s="10"/>
      <c r="G21" s="6"/>
      <c r="H21" s="6"/>
      <c r="I21" s="6"/>
      <c r="J21" s="6"/>
      <c r="K21" s="6"/>
    </row>
    <row r="22" spans="1:11" ht="12.75">
      <c r="A22" s="8"/>
      <c r="B22" s="6"/>
      <c r="C22" s="6"/>
      <c r="D22" s="6"/>
      <c r="E22" s="6"/>
      <c r="F22" s="12"/>
      <c r="G22" s="6"/>
      <c r="H22" s="6"/>
      <c r="I22" s="6"/>
      <c r="J22" s="6"/>
      <c r="K22" s="6"/>
    </row>
    <row r="23" spans="1:11" ht="15">
      <c r="A23" s="5"/>
      <c r="B23" s="6"/>
      <c r="C23" s="6"/>
      <c r="D23" s="6"/>
      <c r="E23" s="6"/>
      <c r="F23" s="10"/>
      <c r="G23" s="6"/>
      <c r="H23" s="6"/>
      <c r="I23" s="6"/>
      <c r="J23" s="6"/>
      <c r="K23" s="6"/>
    </row>
  </sheetData>
  <sheetProtection/>
  <mergeCells count="18">
    <mergeCell ref="A19:E19"/>
    <mergeCell ref="A20:E20"/>
    <mergeCell ref="A21:E21"/>
    <mergeCell ref="A22:E22"/>
    <mergeCell ref="A1:K1"/>
    <mergeCell ref="A2:K2"/>
    <mergeCell ref="A3:K3"/>
    <mergeCell ref="A4:K4"/>
    <mergeCell ref="A23:E23"/>
    <mergeCell ref="F17:K17"/>
    <mergeCell ref="F18:K18"/>
    <mergeCell ref="F19:K19"/>
    <mergeCell ref="F20:K20"/>
    <mergeCell ref="F21:K21"/>
    <mergeCell ref="A17:E17"/>
    <mergeCell ref="A18:E18"/>
    <mergeCell ref="F22:K22"/>
    <mergeCell ref="F23:K2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2012-03-29T09:48:37Z</cp:lastPrinted>
  <dcterms:created xsi:type="dcterms:W3CDTF">2012-03-16T05:06:24Z</dcterms:created>
  <dcterms:modified xsi:type="dcterms:W3CDTF">2013-02-04T03:55:27Z</dcterms:modified>
  <cp:category/>
  <cp:version/>
  <cp:contentType/>
  <cp:contentStatus/>
</cp:coreProperties>
</file>